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orecard" sheetId="1" state="visible" r:id="rId1"/>
    <sheet xmlns:r="http://schemas.openxmlformats.org/officeDocument/2006/relationships" name="How to Score" sheetId="2" state="visible" r:id="rId2"/>
    <sheet xmlns:r="http://schemas.openxmlformats.org/officeDocument/2006/relationships" name="Red Flags" sheetId="3" state="visible" r:id="rId3"/>
  </sheets>
  <definedNames>
    <definedName name="_xlnm.Print_Titles" localSheetId="0">'Scorecard'!$4:$4</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b val="1"/>
      <color rgb="0017192F"/>
      <sz val="20"/>
    </font>
    <font>
      <name val="Arial"/>
      <color rgb="004D627C"/>
      <sz val="10"/>
    </font>
    <font>
      <name val="Arial"/>
      <b val="1"/>
      <color rgb="00FFFFFF"/>
      <sz val="10"/>
    </font>
    <font>
      <name val="Arial"/>
      <b val="1"/>
      <color rgb="0017192F"/>
      <sz val="10"/>
    </font>
    <font>
      <name val="Arial"/>
      <color rgb="0017192F"/>
      <sz val="10"/>
    </font>
    <font>
      <name val="Arial"/>
      <b val="1"/>
      <color rgb="0017192F"/>
      <sz val="11"/>
    </font>
    <font>
      <name val="Arial"/>
      <b val="1"/>
      <color rgb="003061F6"/>
      <sz val="12"/>
    </font>
    <font>
      <name val="Arial"/>
      <i val="1"/>
      <color rgb="004D627C"/>
      <sz val="9"/>
    </font>
    <font>
      <name val="Arial"/>
      <b val="1"/>
      <color rgb="0017192F"/>
      <sz val="18"/>
    </font>
  </fonts>
  <fills count="5">
    <fill>
      <patternFill/>
    </fill>
    <fill>
      <patternFill patternType="gray125"/>
    </fill>
    <fill>
      <patternFill patternType="solid">
        <fgColor rgb="0017192F"/>
      </patternFill>
    </fill>
    <fill>
      <patternFill patternType="solid">
        <fgColor rgb="00EFF4FF"/>
      </patternFill>
    </fill>
    <fill>
      <patternFill patternType="solid">
        <fgColor rgb="00F6F7F9"/>
      </patternFill>
    </fill>
  </fills>
  <borders count="2">
    <border>
      <left/>
      <right/>
      <top/>
      <bottom/>
      <diagonal/>
    </border>
    <border>
      <left style="thin">
        <color rgb="00D4DBE3"/>
      </left>
      <right style="thin">
        <color rgb="00D4DBE3"/>
      </right>
      <top style="thin">
        <color rgb="00D4DBE3"/>
      </top>
      <bottom style="thin">
        <color rgb="00D4DBE3"/>
      </bottom>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center"/>
    </xf>
    <xf numFmtId="0" fontId="3" fillId="2" borderId="1" applyAlignment="1" pivotButton="0" quotePrefix="0" xfId="0">
      <alignment horizontal="center" vertical="center" wrapText="1"/>
    </xf>
    <xf numFmtId="0" fontId="4" fillId="0" borderId="1" applyAlignment="1" pivotButton="0" quotePrefix="0" xfId="0">
      <alignment vertical="center" wrapText="1"/>
    </xf>
    <xf numFmtId="0" fontId="5" fillId="0" borderId="1" applyAlignment="1" pivotButton="0" quotePrefix="0" xfId="0">
      <alignment vertical="center" wrapText="1"/>
    </xf>
    <xf numFmtId="9" fontId="5" fillId="0" borderId="1" applyAlignment="1" pivotButton="0" quotePrefix="0" xfId="0">
      <alignment horizontal="center" vertical="center" wrapText="1"/>
    </xf>
    <xf numFmtId="0" fontId="5" fillId="3" borderId="1" applyAlignment="1" pivotButton="0" quotePrefix="0" xfId="0">
      <alignment horizontal="center" vertical="center" wrapText="1"/>
    </xf>
    <xf numFmtId="0" fontId="4" fillId="0" borderId="0" applyAlignment="1" pivotButton="0" quotePrefix="0" xfId="0">
      <alignment vertical="center"/>
    </xf>
    <xf numFmtId="9" fontId="4" fillId="0" borderId="0" applyAlignment="1" pivotButton="0" quotePrefix="0" xfId="0">
      <alignment horizontal="center" vertical="center" wrapText="1"/>
    </xf>
    <xf numFmtId="0" fontId="4" fillId="0" borderId="1" applyAlignment="1" pivotButton="0" quotePrefix="0" xfId="0">
      <alignment vertical="center"/>
    </xf>
    <xf numFmtId="0" fontId="0" fillId="0" borderId="1" pivotButton="0" quotePrefix="0" xfId="0"/>
    <xf numFmtId="2" fontId="6" fillId="4" borderId="1" applyAlignment="1" pivotButton="0" quotePrefix="0" xfId="0">
      <alignment horizontal="center" vertical="center" wrapText="1"/>
    </xf>
    <xf numFmtId="1" fontId="5" fillId="4" borderId="1" applyAlignment="1" pivotButton="0" quotePrefix="0" xfId="0">
      <alignment horizontal="center" vertical="center" wrapText="1"/>
    </xf>
    <xf numFmtId="0" fontId="4" fillId="4" borderId="1" applyAlignment="1" pivotButton="0" quotePrefix="0" xfId="0">
      <alignment horizontal="center" vertical="center" wrapText="1"/>
    </xf>
    <xf numFmtId="0" fontId="5" fillId="4" borderId="1" applyAlignment="1" pivotButton="0" quotePrefix="0" xfId="0">
      <alignment horizontal="center" vertical="center" wrapText="1"/>
    </xf>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9" fontId="5" fillId="0" borderId="1" applyAlignment="1" pivotButton="0" quotePrefix="0" xfId="0">
      <alignment vertical="top" wrapText="1"/>
    </xf>
    <xf numFmtId="0" fontId="5" fillId="0" borderId="1" applyAlignment="1" pivotButton="0" quotePrefix="0" xfId="0">
      <alignment vertical="top" wrapText="1"/>
    </xf>
    <xf numFmtId="0" fontId="4" fillId="4" borderId="1" applyAlignment="1" pivotButton="0" quotePrefix="0" xfId="0">
      <alignment vertical="top" wrapText="1"/>
    </xf>
    <xf numFmtId="9" fontId="5" fillId="4" borderId="1" applyAlignment="1" pivotButton="0" quotePrefix="0" xfId="0">
      <alignment vertical="top" wrapText="1"/>
    </xf>
    <xf numFmtId="0" fontId="5" fillId="4" borderId="1" applyAlignment="1" pivotButton="0" quotePrefix="0" xfId="0">
      <alignment vertical="top" wrapText="1"/>
    </xf>
    <xf numFmtId="0" fontId="3" fillId="2" borderId="1" pivotButton="0" quotePrefix="0" xfId="0"/>
  </cellXfs>
  <cellStyles count="1">
    <cellStyle name="Normal" xfId="0" builtinId="0" hidden="0"/>
  </cellStyles>
  <dxfs count="2">
    <dxf>
      <font>
        <b val="1"/>
        <color rgb="00E40606"/>
      </font>
    </dxf>
    <dxf>
      <fill>
        <patternFill patternType="solid">
          <fgColor rgb="00C0E5D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21"/>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13" customWidth="1" min="1" max="1"/>
    <col width="40" customWidth="1" min="2" max="2"/>
    <col width="10" customWidth="1" min="3" max="3"/>
    <col width="13" customWidth="1" min="4" max="4"/>
    <col width="13" customWidth="1" min="5" max="5"/>
    <col width="13" customWidth="1" min="6" max="6"/>
    <col width="13" customWidth="1" min="7" max="7"/>
    <col width="13" customWidth="1" min="8" max="8"/>
    <col width="40" customWidth="1" min="9" max="9"/>
  </cols>
  <sheetData>
    <row r="1">
      <c r="A1" s="1" t="inlineStr">
        <is>
          <t>Vendor Scorecard</t>
        </is>
      </c>
    </row>
    <row r="2" ht="42" customHeight="1">
      <c r="A2" s="2" t="inlineStr">
        <is>
          <t>Score every vendor from 1 (poor) to 5 (excellent) on each criterion, alone, before the group meets. Type the vendor names into row 4. The weighted totals and the ranking fill themselves in. Copy this sheet once per reviewer to compare scores.</t>
        </is>
      </c>
    </row>
    <row r="4" ht="30" customHeight="1">
      <c r="A4" s="3" t="inlineStr">
        <is>
          <t>Area</t>
        </is>
      </c>
      <c r="B4" s="3" t="inlineStr">
        <is>
          <t>Criterion</t>
        </is>
      </c>
      <c r="C4" s="4" t="inlineStr">
        <is>
          <t>Weight</t>
        </is>
      </c>
      <c r="D4" s="4" t="inlineStr">
        <is>
          <t>Vendor A</t>
        </is>
      </c>
      <c r="E4" s="4" t="inlineStr">
        <is>
          <t>Vendor B</t>
        </is>
      </c>
      <c r="F4" s="4" t="inlineStr">
        <is>
          <t>Vendor C</t>
        </is>
      </c>
      <c r="G4" s="4" t="inlineStr">
        <is>
          <t>Vendor D</t>
        </is>
      </c>
      <c r="H4" s="4" t="inlineStr">
        <is>
          <t>Vendor E</t>
        </is>
      </c>
      <c r="I4" s="4" t="inlineStr">
        <is>
          <t>Notes</t>
        </is>
      </c>
    </row>
    <row r="5" ht="30" customHeight="1">
      <c r="A5" s="5" t="inlineStr">
        <is>
          <t>Fit</t>
        </is>
      </c>
      <c r="B5" s="6" t="inlineStr">
        <is>
          <t>Understanding of Your Goals and Scope</t>
        </is>
      </c>
      <c r="C5" s="7" t="n">
        <v>0.15</v>
      </c>
      <c r="D5" s="8" t="n"/>
      <c r="E5" s="8" t="n"/>
      <c r="F5" s="8" t="n"/>
      <c r="G5" s="8" t="n"/>
      <c r="H5" s="8" t="n"/>
      <c r="I5" s="6" t="n"/>
    </row>
    <row r="6" ht="30" customHeight="1">
      <c r="A6" s="5" t="inlineStr"/>
      <c r="B6" s="6" t="inlineStr">
        <is>
          <t>Relevant Experience and References</t>
        </is>
      </c>
      <c r="C6" s="7" t="n">
        <v>0.15</v>
      </c>
      <c r="D6" s="8" t="n"/>
      <c r="E6" s="8" t="n"/>
      <c r="F6" s="8" t="n"/>
      <c r="G6" s="8" t="n"/>
      <c r="H6" s="8" t="n"/>
      <c r="I6" s="6" t="n"/>
    </row>
    <row r="7" ht="30" customHeight="1">
      <c r="A7" s="5" t="inlineStr">
        <is>
          <t>Capability</t>
        </is>
      </c>
      <c r="B7" s="6" t="inlineStr">
        <is>
          <t>Platform and Technical Expertise</t>
        </is>
      </c>
      <c r="C7" s="7" t="n">
        <v>0.15</v>
      </c>
      <c r="D7" s="8" t="n"/>
      <c r="E7" s="8" t="n"/>
      <c r="F7" s="8" t="n"/>
      <c r="G7" s="8" t="n"/>
      <c r="H7" s="8" t="n"/>
      <c r="I7" s="6" t="n"/>
    </row>
    <row r="8" ht="30" customHeight="1">
      <c r="A8" s="5" t="inlineStr"/>
      <c r="B8" s="6" t="inlineStr">
        <is>
          <t>Delivery Approach, Plan and Timeline</t>
        </is>
      </c>
      <c r="C8" s="7" t="n">
        <v>0.15</v>
      </c>
      <c r="D8" s="8" t="n"/>
      <c r="E8" s="8" t="n"/>
      <c r="F8" s="8" t="n"/>
      <c r="G8" s="8" t="n"/>
      <c r="H8" s="8" t="n"/>
      <c r="I8" s="6" t="n"/>
    </row>
    <row r="9" ht="30" customHeight="1">
      <c r="A9" s="5" t="inlineStr"/>
      <c r="B9" s="6" t="inlineStr">
        <is>
          <t>Quality, Testing and Accessibility</t>
        </is>
      </c>
      <c r="C9" s="7" t="n">
        <v>0.1</v>
      </c>
      <c r="D9" s="8" t="n"/>
      <c r="E9" s="8" t="n"/>
      <c r="F9" s="8" t="n"/>
      <c r="G9" s="8" t="n"/>
      <c r="H9" s="8" t="n"/>
      <c r="I9" s="6" t="n"/>
    </row>
    <row r="10" ht="30" customHeight="1">
      <c r="A10" s="5" t="inlineStr">
        <is>
          <t>Team</t>
        </is>
      </c>
      <c r="B10" s="6" t="inlineStr">
        <is>
          <t>Team Seniority and Continuity</t>
        </is>
      </c>
      <c r="C10" s="7" t="n">
        <v>0.1</v>
      </c>
      <c r="D10" s="8" t="n"/>
      <c r="E10" s="8" t="n"/>
      <c r="F10" s="8" t="n"/>
      <c r="G10" s="8" t="n"/>
      <c r="H10" s="8" t="n"/>
      <c r="I10" s="6" t="n"/>
    </row>
    <row r="11" ht="30" customHeight="1">
      <c r="A11" s="5" t="inlineStr">
        <is>
          <t>Risk</t>
        </is>
      </c>
      <c r="B11" s="6" t="inlineStr">
        <is>
          <t>Security, Ownership and Handover</t>
        </is>
      </c>
      <c r="C11" s="7" t="n">
        <v>0.1</v>
      </c>
      <c r="D11" s="8" t="n"/>
      <c r="E11" s="8" t="n"/>
      <c r="F11" s="8" t="n"/>
      <c r="G11" s="8" t="n"/>
      <c r="H11" s="8" t="n"/>
      <c r="I11" s="6" t="n"/>
    </row>
    <row r="12" ht="30" customHeight="1">
      <c r="A12" s="5" t="inlineStr"/>
      <c r="B12" s="6" t="inlineStr">
        <is>
          <t>Support After Launch</t>
        </is>
      </c>
      <c r="C12" s="7" t="n">
        <v>0.05</v>
      </c>
      <c r="D12" s="8" t="n"/>
      <c r="E12" s="8" t="n"/>
      <c r="F12" s="8" t="n"/>
      <c r="G12" s="8" t="n"/>
      <c r="H12" s="8" t="n"/>
      <c r="I12" s="6" t="n"/>
    </row>
    <row r="13" ht="30" customHeight="1">
      <c r="A13" s="5" t="inlineStr">
        <is>
          <t>Commercial</t>
        </is>
      </c>
      <c r="B13" s="6" t="inlineStr">
        <is>
          <t>Commercial Clarity</t>
        </is>
      </c>
      <c r="C13" s="7" t="n">
        <v>0.05</v>
      </c>
      <c r="D13" s="8" t="n"/>
      <c r="E13" s="8" t="n"/>
      <c r="F13" s="8" t="n"/>
      <c r="G13" s="8" t="n"/>
      <c r="H13" s="8" t="n"/>
      <c r="I13" s="6" t="n"/>
    </row>
    <row r="14">
      <c r="B14" s="9" t="inlineStr">
        <is>
          <t>Total weight</t>
        </is>
      </c>
      <c r="C14" s="10">
        <f>SUM(C5:C13)</f>
        <v/>
      </c>
    </row>
    <row r="15" ht="24" customHeight="1">
      <c r="B15" s="11" t="inlineStr">
        <is>
          <t>Weighted score (out of 5)</t>
        </is>
      </c>
      <c r="C15" s="12" t="n"/>
      <c r="D15" s="13">
        <f>IF(COUNT(D5:D13)=0,"",SUMPRODUCT($C$5:$C$13,D5:D13)/SUMPRODUCT($C$5:$C$13,--(D5:D13&lt;&gt;"")))</f>
        <v/>
      </c>
      <c r="E15" s="13">
        <f>IF(COUNT(E5:E13)=0,"",SUMPRODUCT($C$5:$C$13,E5:E13)/SUMPRODUCT($C$5:$C$13,--(E5:E13&lt;&gt;"")))</f>
        <v/>
      </c>
      <c r="F15" s="13">
        <f>IF(COUNT(F5:F13)=0,"",SUMPRODUCT($C$5:$C$13,F5:F13)/SUMPRODUCT($C$5:$C$13,--(F5:F13&lt;&gt;"")))</f>
        <v/>
      </c>
      <c r="G15" s="13">
        <f>IF(COUNT(G5:G13)=0,"",SUMPRODUCT($C$5:$C$13,G5:G13)/SUMPRODUCT($C$5:$C$13,--(G5:G13&lt;&gt;"")))</f>
        <v/>
      </c>
      <c r="H15" s="13">
        <f>IF(COUNT(H5:H13)=0,"",SUMPRODUCT($C$5:$C$13,H5:H13)/SUMPRODUCT($C$5:$C$13,--(H5:H13&lt;&gt;"")))</f>
        <v/>
      </c>
    </row>
    <row r="16" ht="24" customHeight="1">
      <c r="B16" s="11" t="inlineStr">
        <is>
          <t>Weighted score (out of 100)</t>
        </is>
      </c>
      <c r="C16" s="12" t="n"/>
      <c r="D16" s="14">
        <f>IF(D15="","",D15*20)</f>
        <v/>
      </c>
      <c r="E16" s="14">
        <f>IF(E15="","",E15*20)</f>
        <v/>
      </c>
      <c r="F16" s="14">
        <f>IF(F15="","",F15*20)</f>
        <v/>
      </c>
      <c r="G16" s="14">
        <f>IF(G15="","",G15*20)</f>
        <v/>
      </c>
      <c r="H16" s="14">
        <f>IF(H15="","",H15*20)</f>
        <v/>
      </c>
    </row>
    <row r="17" ht="24" customHeight="1">
      <c r="B17" s="11" t="inlineStr">
        <is>
          <t>Rank</t>
        </is>
      </c>
      <c r="C17" s="12" t="n"/>
      <c r="D17" s="15">
        <f>IF(D15="","",RANK(D15,$D$15:$H$15))</f>
        <v/>
      </c>
      <c r="E17" s="15">
        <f>IF(E15="","",RANK(E15,$D$15:$H$15))</f>
        <v/>
      </c>
      <c r="F17" s="15">
        <f>IF(F15="","",RANK(F15,$D$15:$H$15))</f>
        <v/>
      </c>
      <c r="G17" s="15">
        <f>IF(G15="","",RANK(G15,$D$15:$H$15))</f>
        <v/>
      </c>
      <c r="H17" s="15">
        <f>IF(H15="","",RANK(H15,$D$15:$H$15))</f>
        <v/>
      </c>
    </row>
    <row r="18" ht="24" customHeight="1">
      <c r="B18" s="11" t="inlineStr">
        <is>
          <t>Criteria scored</t>
        </is>
      </c>
      <c r="C18" s="12" t="n"/>
      <c r="D18" s="16">
        <f>COUNT(D5:D13)&amp;" of 9"</f>
        <v/>
      </c>
      <c r="E18" s="16">
        <f>COUNT(E5:E13)&amp;" of 9"</f>
        <v/>
      </c>
      <c r="F18" s="16">
        <f>COUNT(F5:F13)&amp;" of 9"</f>
        <v/>
      </c>
      <c r="G18" s="16">
        <f>COUNT(G5:G13)&amp;" of 9"</f>
        <v/>
      </c>
      <c r="H18" s="16">
        <f>COUNT(H5:H13)&amp;" of 9"</f>
        <v/>
      </c>
    </row>
    <row r="20">
      <c r="B20" s="17" t="inlineStr">
        <is>
          <t>Leading vendor</t>
        </is>
      </c>
      <c r="D20" s="18">
        <f>IF(COUNT(D15:H15)=0,"Score at least one vendor",INDEX(D4:H4,MATCH(MAX(D15:H15),D15:H15,0)))</f>
        <v/>
      </c>
    </row>
    <row r="21">
      <c r="B21" s="19" t="inlineStr">
        <is>
          <t>The totals decide the shortlist. Finalist presentations and reference calls decide the winner.</t>
        </is>
      </c>
    </row>
  </sheetData>
  <mergeCells count="2">
    <mergeCell ref="A2:I2"/>
    <mergeCell ref="D20:H20"/>
  </mergeCells>
  <conditionalFormatting sqref="C14">
    <cfRule type="expression" priority="1" dxfId="0">
      <formula>ROUND(C14,4)&lt;&gt;1</formula>
    </cfRule>
  </conditionalFormatting>
  <conditionalFormatting sqref="D5:H13">
    <cfRule type="colorScale" priority="2">
      <colorScale>
        <cfvo type="num" val="1"/>
        <cfvo type="num" val="3"/>
        <cfvo type="num" val="5"/>
        <color rgb="00FFCCD2"/>
        <color rgb="00FFEAB3"/>
        <color rgb="00C0E5D1"/>
      </colorScale>
    </cfRule>
  </conditionalFormatting>
  <conditionalFormatting sqref="D17:H17">
    <cfRule type="cellIs" priority="3" operator="equal" dxfId="1">
      <formula>1</formula>
    </cfRule>
  </conditionalFormatting>
  <dataValidations count="1">
    <dataValidation sqref="D5:H13" showDropDown="0" showInputMessage="1" showErrorMessage="1" allowBlank="1" errorTitle="Score from 1 to 5" error="Enter a whole number from 1 (poor) to 5 (excellent)." promptTitle="Score" prompt="1 poor, 3 adequate, 5 excellent" type="whole" operator="between">
      <formula1>1</formula1>
      <formula2>5</formula2>
    </dataValidation>
  </dataValidation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A1:E13"/>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9" customWidth="1" min="2" max="2"/>
    <col width="42" customWidth="1" min="3" max="3"/>
    <col width="42" customWidth="1" min="4" max="4"/>
    <col width="42" customWidth="1" min="5" max="5"/>
  </cols>
  <sheetData>
    <row r="1">
      <c r="A1" s="20" t="inlineStr">
        <is>
          <t>How to Score Each Criterion</t>
        </is>
      </c>
    </row>
    <row r="2">
      <c r="A2" s="21" t="inlineStr">
        <is>
          <t>Score what the proposal and the conversations show, not what the vendor promises. A 2 or a 4 sits between the descriptions.</t>
        </is>
      </c>
    </row>
    <row r="4">
      <c r="A4" s="22" t="inlineStr">
        <is>
          <t>Criterion</t>
        </is>
      </c>
      <c r="B4" s="22" t="inlineStr">
        <is>
          <t>Weight</t>
        </is>
      </c>
      <c r="C4" s="22" t="inlineStr">
        <is>
          <t>5: Excellent</t>
        </is>
      </c>
      <c r="D4" s="22" t="inlineStr">
        <is>
          <t>3: Adequate</t>
        </is>
      </c>
      <c r="E4" s="22" t="inlineStr">
        <is>
          <t>1: Poor</t>
        </is>
      </c>
    </row>
    <row r="5" ht="48" customHeight="1">
      <c r="A5" s="23" t="inlineStr">
        <is>
          <t>Understanding of Your Goals and Scope</t>
        </is>
      </c>
      <c r="B5" s="24" t="n">
        <v>0.15</v>
      </c>
      <c r="C5" s="25" t="inlineStr">
        <is>
          <t>Restates your goals in their own words, challenges a weak assumption and ties the plan to your KPIs.</t>
        </is>
      </c>
      <c r="D5" s="25" t="inlineStr">
        <is>
          <t>Covers the scope accurately but reads like it could have been sent to anyone.</t>
        </is>
      </c>
      <c r="E5" s="25" t="inlineStr">
        <is>
          <t>Generic proposal that misses requirements or answers questions you did not ask.</t>
        </is>
      </c>
    </row>
    <row r="6" ht="48" customHeight="1">
      <c r="A6" s="26" t="inlineStr">
        <is>
          <t>Relevant Experience and References</t>
        </is>
      </c>
      <c r="B6" s="27" t="n">
        <v>0.15</v>
      </c>
      <c r="C6" s="28" t="inlineStr">
        <is>
          <t>Two or more comparable projects on the same platform, with references you were able to call.</t>
        </is>
      </c>
      <c r="D6" s="28" t="inlineStr">
        <is>
          <t>Similar work, but on another platform, at another scale or longer ago.</t>
        </is>
      </c>
      <c r="E6" s="28" t="inlineStr">
        <is>
          <t>No comparable work, or references that were offered and never materialized.</t>
        </is>
      </c>
    </row>
    <row r="7" ht="48" customHeight="1">
      <c r="A7" s="23" t="inlineStr">
        <is>
          <t>Platform and Technical Expertise</t>
        </is>
      </c>
      <c r="B7" s="24" t="n">
        <v>0.15</v>
      </c>
      <c r="C7" s="25" t="inlineStr">
        <is>
          <t>Senior certified engineers on your platform, and specific answers to the platform questions.</t>
        </is>
      </c>
      <c r="D7" s="25" t="inlineStr">
        <is>
          <t>Solid general skills with thin answers on the platform-specific questions.</t>
        </is>
      </c>
      <c r="E7" s="25" t="inlineStr">
        <is>
          <t>Vague on the platform, or recommends a stack change without a reason that fits you.</t>
        </is>
      </c>
    </row>
    <row r="8" ht="48" customHeight="1">
      <c r="A8" s="26" t="inlineStr">
        <is>
          <t>Delivery Approach, Plan and Timeline</t>
        </is>
      </c>
      <c r="B8" s="27" t="n">
        <v>0.15</v>
      </c>
      <c r="C8" s="28" t="inlineStr">
        <is>
          <t>A phased plan with named milestones, the risks called out and a realistic timeline.</t>
        </is>
      </c>
      <c r="D8" s="28" t="inlineStr">
        <is>
          <t>A sensible plan, but the milestones or the risks are only loosely defined.</t>
        </is>
      </c>
      <c r="E8" s="28" t="inlineStr">
        <is>
          <t>A timeline with no plan behind it, or a date chosen to win the deal.</t>
        </is>
      </c>
    </row>
    <row r="9" ht="48" customHeight="1">
      <c r="A9" s="23" t="inlineStr">
        <is>
          <t>Quality, Testing and Accessibility</t>
        </is>
      </c>
      <c r="B9" s="24" t="n">
        <v>0.1</v>
      </c>
      <c r="C9" s="25" t="inlineStr">
        <is>
          <t>Automated and manual testing, a WCAG 2.2 AA process and written launch criteria.</t>
        </is>
      </c>
      <c r="D9" s="25" t="inlineStr">
        <is>
          <t>Testing is described but accessibility or regression testing is light.</t>
        </is>
      </c>
      <c r="E9" s="25" t="inlineStr">
        <is>
          <t>Testing is "included" with no description of how it is done.</t>
        </is>
      </c>
    </row>
    <row r="10" ht="48" customHeight="1">
      <c r="A10" s="26" t="inlineStr">
        <is>
          <t>Team Seniority and Continuity</t>
        </is>
      </c>
      <c r="B10" s="27" t="n">
        <v>0.1</v>
      </c>
      <c r="C10" s="28" t="inlineStr">
        <is>
          <t>Named people, their roles and allocation, one accountable lead, no surprise subcontracting.</t>
        </is>
      </c>
      <c r="D10" s="28" t="inlineStr">
        <is>
          <t>Roles are named but the people are not, or allocation is unclear.</t>
        </is>
      </c>
      <c r="E10" s="28" t="inlineStr">
        <is>
          <t>No team named, or the team you meet in the pitch is not the team that builds.</t>
        </is>
      </c>
    </row>
    <row r="11" ht="48" customHeight="1">
      <c r="A11" s="23" t="inlineStr">
        <is>
          <t>Security, Ownership and Handover</t>
        </is>
      </c>
      <c r="B11" s="24" t="n">
        <v>0.1</v>
      </c>
      <c r="C11" s="25" t="inlineStr">
        <is>
          <t>You own the code and accounts from day one, patching is defined and handover is documented.</t>
        </is>
      </c>
      <c r="D11" s="25" t="inlineStr">
        <is>
          <t>Ownership is confirmed but the handover or the access policy is vague.</t>
        </is>
      </c>
      <c r="E11" s="25" t="inlineStr">
        <is>
          <t>Code or accounts held by the vendor, or ownership questions dodged.</t>
        </is>
      </c>
    </row>
    <row r="12" ht="48" customHeight="1">
      <c r="A12" s="26" t="inlineStr">
        <is>
          <t>Support After Launch</t>
        </is>
      </c>
      <c r="B12" s="27" t="n">
        <v>0.05</v>
      </c>
      <c r="C12" s="28" t="inlineStr">
        <is>
          <t>Response times by severity, the same team supporting the store and upgrades planned.</t>
        </is>
      </c>
      <c r="D12" s="28" t="inlineStr">
        <is>
          <t>Support is offered but response times or scope are loosely defined.</t>
        </is>
      </c>
      <c r="E12" s="28" t="inlineStr">
        <is>
          <t>Support is an afterthought or handed to an unknown third party.</t>
        </is>
      </c>
    </row>
    <row r="13" ht="48" customHeight="1">
      <c r="A13" s="23" t="inlineStr">
        <is>
          <t>Commercial Clarity</t>
        </is>
      </c>
      <c r="B13" s="24" t="n">
        <v>0.05</v>
      </c>
      <c r="C13" s="25" t="inlineStr">
        <is>
          <t>Pricing model, inclusions, exclusions, change requests and third-party costs all stated.</t>
        </is>
      </c>
      <c r="D13" s="25" t="inlineStr">
        <is>
          <t>The estimate is clear but change requests or third-party costs are vague.</t>
        </is>
      </c>
      <c r="E13" s="25" t="inlineStr">
        <is>
          <t>A single number with no breakdown, or key costs left out.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3"/>
  <sheetViews>
    <sheetView showGridLines="0" workbookViewId="0">
      <pane ySplit="4" topLeftCell="A5" activePane="bottomLeft" state="frozen"/>
      <selection pane="bottomLeft" activeCell="A1" sqref="A1"/>
    </sheetView>
  </sheetViews>
  <sheetFormatPr baseColWidth="8" defaultRowHeight="15"/>
  <cols>
    <col width="46" customWidth="1" min="1" max="1"/>
    <col width="46" customWidth="1" min="2" max="2"/>
    <col width="50" customWidth="1" min="3" max="3"/>
  </cols>
  <sheetData>
    <row r="1">
      <c r="A1" s="20" t="inlineStr">
        <is>
          <t>Red Flags in a Proposal</t>
        </is>
      </c>
    </row>
    <row r="2">
      <c r="A2" s="21" t="inlineStr">
        <is>
          <t>None of these rules a vendor out alone. Two or more in one proposal usually do.</t>
        </is>
      </c>
    </row>
    <row r="4">
      <c r="A4" s="29" t="inlineStr">
        <is>
          <t>Red flag</t>
        </is>
      </c>
      <c r="B4" s="29" t="inlineStr">
        <is>
          <t>Why it matters</t>
        </is>
      </c>
      <c r="C4" s="29" t="inlineStr">
        <is>
          <t>What to ask instead</t>
        </is>
      </c>
    </row>
    <row r="5" ht="34" customHeight="1">
      <c r="A5" s="23" t="inlineStr">
        <is>
          <t>The proposal does not answer the numbered questions in order.</t>
        </is>
      </c>
      <c r="B5" s="25" t="inlineStr">
        <is>
          <t>You cannot compare it line by line, which is usually the point.</t>
        </is>
      </c>
      <c r="C5" s="25" t="inlineStr">
        <is>
          <t>Ask for the answers in the RFP's numbering before you score it.</t>
        </is>
      </c>
    </row>
    <row r="6" ht="34" customHeight="1">
      <c r="A6" s="26" t="inlineStr">
        <is>
          <t>The team in the pitch is not named in the proposal.</t>
        </is>
      </c>
      <c r="B6" s="28" t="inlineStr">
        <is>
          <t>Senior people sell the project and junior people build it.</t>
        </is>
      </c>
      <c r="C6" s="28" t="inlineStr">
        <is>
          <t>Ask who will write the code, by name, with their time allocation.</t>
        </is>
      </c>
    </row>
    <row r="7" ht="34" customHeight="1">
      <c r="A7" s="23" t="inlineStr">
        <is>
          <t>The code or the hosting account will be held by the vendor.</t>
        </is>
      </c>
      <c r="B7" s="25" t="inlineStr">
        <is>
          <t>You cannot leave, audit or hand over what you do not own.</t>
        </is>
      </c>
      <c r="C7" s="25" t="inlineStr">
        <is>
          <t>Make ownership from day one a condition of the contract.</t>
        </is>
      </c>
    </row>
    <row r="8" ht="34" customHeight="1">
      <c r="A8" s="26" t="inlineStr">
        <is>
          <t>A fixed price with no breakdown and no exclusions.</t>
        </is>
      </c>
      <c r="B8" s="28" t="inlineStr">
        <is>
          <t>What is not written down becomes a change request later.</t>
        </is>
      </c>
      <c r="C8" s="28" t="inlineStr">
        <is>
          <t>Ask for the estimate by phase and by RFP section, with exclusions listed.</t>
        </is>
      </c>
    </row>
    <row r="9" ht="34" customHeight="1">
      <c r="A9" s="23" t="inlineStr">
        <is>
          <t>No questions asked before the proposal arrived.</t>
        </is>
      </c>
      <c r="B9" s="25" t="inlineStr">
        <is>
          <t>A vendor who did not ask has guessed at your scope.</t>
        </is>
      </c>
      <c r="C9" s="25" t="inlineStr">
        <is>
          <t>Ask which assumptions the estimate rests on.</t>
        </is>
      </c>
    </row>
    <row r="10" ht="34" customHeight="1">
      <c r="A10" s="26" t="inlineStr">
        <is>
          <t>References that are offered but never happen.</t>
        </is>
      </c>
      <c r="B10" s="28" t="inlineStr">
        <is>
          <t>A delivered project is easy to refer to. A troubled one is not.</t>
        </is>
      </c>
      <c r="C10" s="28" t="inlineStr">
        <is>
          <t>Call two references yourself, one chosen by you from the vendor's portfolio.</t>
        </is>
      </c>
    </row>
    <row r="11" ht="34" customHeight="1">
      <c r="A11" s="23" t="inlineStr">
        <is>
          <t>A timeline far shorter than every other proposal.</t>
        </is>
      </c>
      <c r="B11" s="25" t="inlineStr">
        <is>
          <t>Either something is missing from the scope or the date is a sales tactic.</t>
        </is>
      </c>
      <c r="C11" s="25" t="inlineStr">
        <is>
          <t>Ask what they left out that the others included.</t>
        </is>
      </c>
    </row>
    <row r="12" ht="34" customHeight="1">
      <c r="A12" s="26" t="inlineStr">
        <is>
          <t>Accessibility, testing or security answered with one word: included.</t>
        </is>
      </c>
      <c r="B12" s="28" t="inlineStr">
        <is>
          <t>Included without a method usually means not done.</t>
        </is>
      </c>
      <c r="C12" s="28" t="inlineStr">
        <is>
          <t>Ask how it is done, by whom, and what you receive as evidence.</t>
        </is>
      </c>
    </row>
    <row r="13" ht="34" customHeight="1">
      <c r="A13" s="23" t="inlineStr">
        <is>
          <t>Pressure to sign before you have compared proposals.</t>
        </is>
      </c>
      <c r="B13" s="25" t="inlineStr">
        <is>
          <t>Discounts that expire this week rarely survive the change requests.</t>
        </is>
      </c>
      <c r="C13" s="25" t="inlineStr">
        <is>
          <t>Keep to your published timeline. Serious vendors will too.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ZestIQ</dc:creator>
  <dc:title xmlns:dc="http://purl.org/dc/elements/1.1/">Ecommerce Vendor Scorecard</dc:title>
  <dcterms:created xmlns:dcterms="http://purl.org/dc/terms/" xmlns:xsi="http://www.w3.org/2001/XMLSchema-instance" xsi:type="dcterms:W3CDTF">2026-11-02T16:05:46Z</dcterms:created>
  <dcterms:modified xmlns:dcterms="http://purl.org/dc/terms/" xmlns:xsi="http://www.w3.org/2001/XMLSchema-instance" xsi:type="dcterms:W3CDTF">2026-11-02T16:05:46Z</dcterms:modified>
</cp:coreProperties>
</file>